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292" yWindow="-96" windowWidth="12900" windowHeight="5232"/>
  </bookViews>
  <sheets>
    <sheet name="FFF" sheetId="1" r:id="rId1"/>
  </sheets>
  <definedNames>
    <definedName name="_xlnm.Print_Area" localSheetId="0">FFF!$A$1:$D$41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C3" i="1" l="1"/>
  <c r="D3" i="1"/>
  <c r="D35" i="1" l="1"/>
  <c r="C35" i="1"/>
  <c r="B35" i="1"/>
  <c r="D27" i="1"/>
  <c r="D39" i="1" s="1"/>
  <c r="C27" i="1"/>
  <c r="C39" i="1" s="1"/>
  <c r="B27" i="1"/>
  <c r="B39" i="1" s="1"/>
  <c r="B3" i="1"/>
  <c r="C14" i="1" l="1"/>
  <c r="C24" i="1" s="1"/>
  <c r="D14" i="1"/>
  <c r="D24" i="1" s="1"/>
  <c r="B14" i="1"/>
  <c r="B24" i="1" s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<sst xmlns="http://schemas.openxmlformats.org/spreadsheetml/2006/main" count="45" uniqueCount="37">
  <si>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</si>
  <si>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</si>
  <si>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</si>
  <si>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</si>
  <si>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</si>
  <si>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</si>
  <si>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</si>
  <si>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</si>
  <si>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</si>
  <si>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</si>
  <si>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</si>
  <si>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</si>
  <si>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</si>
  <si>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</si>
  <si>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</si>
  <si>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</si>
  <si>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</si>
  <si>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</si>
  <si>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</si>
  <si>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</si>
  <si>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</si>
  <si>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</si>
  <si>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</si>
  <si>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</si>
  <si>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</si>
  <si>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</si>
  <si>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</si>
  <si>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</si>
  <si>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</si>
  <si>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</si>
  <si>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</si>
  <si>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</si>
  <si>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</si>
  <si>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</si>
  <si>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</si>
  <si>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</si>
  <si>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Sistema para el Desarrollo Integral de la Familia en el Municipio de León, Gto
Flujo de Fondos
Del 01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</si>
</sst>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6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0" borderId="0" xfId="3" applyFont="1" applyAlignment="1" applyProtection="1">
      <alignment vertical="top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/>
      <protection locked="0"/>
    </xf>
    <xf numFmtId="4" fontId="2" fillId="0" borderId="12" xfId="1" applyNumberFormat="1" applyFont="1" applyBorder="1" applyAlignment="1" applyProtection="1">
      <alignment vertical="top"/>
      <protection locked="0"/>
    </xf>
    <xf numFmtId="4" fontId="4" fillId="0" borderId="12" xfId="0" applyNumberFormat="1" applyFont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tabSelected="1" topLeftCell="A4" zoomScaleNormal="100" workbookViewId="0">
      <selection activeCell="C12" sqref="C12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33" t="s">
        <v>36</v>
      </c>
      <c r="B1" s="34"/>
      <c r="C1" s="34"/>
      <c r="D1" s="35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182794111</v>
      </c>
      <c r="C3" s="19">
        <f>SUM(C4:C13)</f>
        <v>62023975.6133333</v>
      </c>
      <c r="D3" s="2">
        <f>SUM(D4:D13)</f>
        <v>48349361.030000001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7300000</v>
      </c>
      <c r="C8" s="31">
        <f>2175247.41+79190.57</f>
        <v>2254437.98</v>
      </c>
      <c r="D8" s="31">
        <f>2175247.41+79190.57</f>
        <v>2254437.98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4014967</v>
      </c>
      <c r="C10" s="31">
        <v>2012551.04</v>
      </c>
      <c r="D10" s="31">
        <v>2012551.04</v>
      </c>
    </row>
    <row r="11" spans="1:4" x14ac:dyDescent="0.2">
      <c r="A11" s="14" t="s">
        <v>12</v>
      </c>
      <c r="B11" s="20">
        <v>7383769</v>
      </c>
      <c r="C11" s="20">
        <v>0</v>
      </c>
      <c r="D11" s="20">
        <v>0</v>
      </c>
    </row>
    <row r="12" spans="1:4" x14ac:dyDescent="0.2">
      <c r="A12" s="14" t="s">
        <v>13</v>
      </c>
      <c r="B12" s="20">
        <v>164095375</v>
      </c>
      <c r="C12" s="20">
        <v>56779773.593333296</v>
      </c>
      <c r="D12" s="3">
        <v>43105159.009999998</v>
      </c>
    </row>
    <row r="13" spans="1:4" x14ac:dyDescent="0.2">
      <c r="A13" s="14" t="s">
        <v>14</v>
      </c>
      <c r="B13" s="20">
        <v>0</v>
      </c>
      <c r="C13" s="31">
        <v>977213</v>
      </c>
      <c r="D13" s="31">
        <v>977213</v>
      </c>
    </row>
    <row r="14" spans="1:4" x14ac:dyDescent="0.2">
      <c r="A14" s="7" t="s">
        <v>15</v>
      </c>
      <c r="B14" s="21">
        <f>SUM(B15:B23)</f>
        <v>182794110.99999997</v>
      </c>
      <c r="C14" s="21">
        <f t="shared" ref="C14:D14" si="0">SUM(C15:C23)</f>
        <v>42489416.00999999</v>
      </c>
      <c r="D14" s="4">
        <f t="shared" si="0"/>
        <v>42486258.489999995</v>
      </c>
    </row>
    <row r="15" spans="1:4" x14ac:dyDescent="0.2">
      <c r="A15" s="14" t="s">
        <v>16</v>
      </c>
      <c r="B15" s="20">
        <v>142862355</v>
      </c>
      <c r="C15" s="20">
        <v>33283627.439999998</v>
      </c>
      <c r="D15" s="3">
        <v>33283627.439999998</v>
      </c>
    </row>
    <row r="16" spans="1:4" x14ac:dyDescent="0.2">
      <c r="A16" s="14" t="s">
        <v>17</v>
      </c>
      <c r="B16" s="20">
        <v>9055020</v>
      </c>
      <c r="C16" s="20">
        <v>1841123.4400000002</v>
      </c>
      <c r="D16" s="3">
        <v>1841123.4400000002</v>
      </c>
    </row>
    <row r="17" spans="1:4" x14ac:dyDescent="0.2">
      <c r="A17" s="14" t="s">
        <v>18</v>
      </c>
      <c r="B17" s="20">
        <v>23546819.829999998</v>
      </c>
      <c r="C17" s="20">
        <v>5214228.9000000004</v>
      </c>
      <c r="D17" s="3">
        <v>5214228.9000000004</v>
      </c>
    </row>
    <row r="18" spans="1:4" x14ac:dyDescent="0.2">
      <c r="A18" s="14" t="s">
        <v>13</v>
      </c>
      <c r="B18" s="20">
        <v>6282940.0000000009</v>
      </c>
      <c r="C18" s="20">
        <v>1904258.3399999999</v>
      </c>
      <c r="D18" s="3">
        <v>1901100.8199999998</v>
      </c>
    </row>
    <row r="19" spans="1:4" x14ac:dyDescent="0.2">
      <c r="A19" s="14" t="s">
        <v>19</v>
      </c>
      <c r="B19" s="32">
        <v>85000</v>
      </c>
      <c r="C19" s="20">
        <v>246177.88999999998</v>
      </c>
      <c r="D19" s="3">
        <v>246177.88999999998</v>
      </c>
    </row>
    <row r="20" spans="1:4" x14ac:dyDescent="0.2">
      <c r="A20" s="14" t="s">
        <v>20</v>
      </c>
      <c r="B20" s="32">
        <v>961976.17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19534559.603333309</v>
      </c>
      <c r="D24" s="5">
        <f>D3-D14</f>
        <v>5863102.5400000066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0</v>
      </c>
      <c r="C39" s="25">
        <f>C27+C35</f>
        <v>0</v>
      </c>
      <c r="D39" s="18">
        <f t="shared" ref="D39" si="1">D27+D35</f>
        <v>0</v>
      </c>
    </row>
    <row r="42" spans="1:5" x14ac:dyDescent="0.2">
      <c r="A42" s="28" t="s">
        <v>35</v>
      </c>
      <c r="B42" s="29"/>
      <c r="C42" s="29"/>
      <c r="D42" s="29"/>
      <c r="E42" s="29"/>
    </row>
    <row r="43" spans="1:5" x14ac:dyDescent="0.2">
      <c r="A43" s="30"/>
      <c r="B43" s="29"/>
      <c r="C43" s="29"/>
      <c r="D43" s="29"/>
      <c r="E43" s="29"/>
    </row>
    <row r="44" spans="1:5" x14ac:dyDescent="0.2">
      <c r="A44" s="30"/>
      <c r="B44" s="29"/>
      <c r="C44" s="29"/>
      <c r="D44" s="29"/>
      <c r="E44" s="29"/>
    </row>
    <row r="45" spans="1:5" x14ac:dyDescent="0.2">
      <c r="A45" s="30"/>
      <c r="B45" s="29"/>
      <c r="C45" s="29"/>
      <c r="D45" s="29"/>
      <c r="E45" s="29"/>
    </row>
    <row r="46" spans="1:5" x14ac:dyDescent="0.2">
      <c r="A46" s="30"/>
      <c r="B46" s="29"/>
      <c r="C46" s="29"/>
      <c r="D46" s="29"/>
      <c r="E46" s="29"/>
    </row>
    <row r="47" spans="1:5" x14ac:dyDescent="0.2">
      <c r="A47" s="30"/>
      <c r="B47" s="29"/>
      <c r="C47" s="29"/>
      <c r="D47" s="29"/>
      <c r="E47" s="29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c865bf4-0f22-4e4d-b041-7b0c1657e5a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c865bf4-0f22-4e4d-b041-7b0c1657e5a8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DIF</cp:lastModifiedBy>
  <cp:revision/>
  <cp:lastPrinted>2024-01-23T19:32:32Z</cp:lastPrinted>
  <dcterms:created xsi:type="dcterms:W3CDTF">2017-12-20T04:54:53Z</dcterms:created>
  <dcterms:modified xsi:type="dcterms:W3CDTF">2024-04-22T15:24:22Z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